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8" i="1" l="1"/>
  <c r="F28" i="1"/>
  <c r="I19" i="1"/>
  <c r="F19" i="1"/>
  <c r="I18" i="1"/>
  <c r="F18" i="1"/>
  <c r="J18" i="1" l="1"/>
  <c r="J28" i="1"/>
  <c r="J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2" i="1"/>
  <c r="F20" i="1"/>
  <c r="F21" i="1"/>
  <c r="F23" i="1"/>
  <c r="F24" i="1"/>
  <c r="F25" i="1"/>
  <c r="F26" i="1"/>
  <c r="F27" i="1"/>
  <c r="F29" i="1"/>
  <c r="F30" i="1"/>
  <c r="F31" i="1"/>
  <c r="F32" i="1"/>
  <c r="F3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2" i="1"/>
  <c r="I20" i="1"/>
  <c r="I21" i="1"/>
  <c r="I23" i="1"/>
  <c r="I24" i="1"/>
  <c r="I25" i="1"/>
  <c r="I26" i="1"/>
  <c r="I27" i="1"/>
  <c r="I29" i="1"/>
  <c r="I30" i="1"/>
  <c r="I31" i="1"/>
  <c r="I32" i="1"/>
  <c r="I33" i="1"/>
  <c r="J26" i="1" l="1"/>
  <c r="J21" i="1"/>
  <c r="J16" i="1"/>
  <c r="J12" i="1"/>
  <c r="J8" i="1"/>
  <c r="J27" i="1"/>
  <c r="J23" i="1"/>
  <c r="J17" i="1"/>
  <c r="J13" i="1"/>
  <c r="J9" i="1"/>
  <c r="J31" i="1"/>
  <c r="J33" i="1"/>
  <c r="J30" i="1"/>
  <c r="J25" i="1"/>
  <c r="J20" i="1"/>
  <c r="J15" i="1"/>
  <c r="J11" i="1"/>
  <c r="J7" i="1"/>
  <c r="J32" i="1"/>
  <c r="J24" i="1"/>
  <c r="J22" i="1"/>
  <c r="J14" i="1"/>
  <c r="J10" i="1"/>
  <c r="J6" i="1"/>
  <c r="J29" i="1"/>
  <c r="I34" i="1"/>
  <c r="F34" i="1"/>
  <c r="J5" i="1"/>
  <c r="J34" i="1" l="1"/>
  <c r="J35" i="1"/>
</calcChain>
</file>

<file path=xl/sharedStrings.xml><?xml version="1.0" encoding="utf-8"?>
<sst xmlns="http://schemas.openxmlformats.org/spreadsheetml/2006/main" count="90" uniqueCount="81">
  <si>
    <t>Mietbestimmungen: 1. Transport wird durch den Mieter organisiert. 2. Schäden und Reparaturen gehen zu Lasten des Mieters</t>
  </si>
  <si>
    <t>Artikel</t>
  </si>
  <si>
    <t>Bestand</t>
  </si>
  <si>
    <t>bestellt</t>
  </si>
  <si>
    <t>retour</t>
  </si>
  <si>
    <t>Miete  /</t>
  </si>
  <si>
    <t>Kiste</t>
  </si>
  <si>
    <t>Kosten</t>
  </si>
  <si>
    <t>Bruch</t>
  </si>
  <si>
    <t>Ersatz-</t>
  </si>
  <si>
    <t>Zwischen-</t>
  </si>
  <si>
    <t>total</t>
  </si>
  <si>
    <t>Anzahl</t>
  </si>
  <si>
    <t>Gesamt-</t>
  </si>
  <si>
    <t>betrag</t>
  </si>
  <si>
    <t>Weingläser</t>
  </si>
  <si>
    <t>22 Kisten à 48 Stk.</t>
  </si>
  <si>
    <t>Weingläser mit Kelch</t>
  </si>
  <si>
    <t>12 Kisten à 40 Stk.</t>
  </si>
  <si>
    <t>Biergläser</t>
  </si>
  <si>
    <t>32 Kisten à 35 Stk.</t>
  </si>
  <si>
    <t>Apérogläser</t>
  </si>
  <si>
    <t>3 Kisten à 40 Stk.</t>
  </si>
  <si>
    <t>Whyskigläser</t>
  </si>
  <si>
    <t>5 Kisten à 24 Stk.</t>
  </si>
  <si>
    <t>Longdrinkgläser</t>
  </si>
  <si>
    <t>4 Kisten à 40 Stk.</t>
  </si>
  <si>
    <t xml:space="preserve">Cüpligläser </t>
  </si>
  <si>
    <t>2 Kisten à 48 Stk.</t>
  </si>
  <si>
    <t>Kaffeegläser</t>
  </si>
  <si>
    <t>Kaffeetassen</t>
  </si>
  <si>
    <t>5 Kisten à 49 Stk.</t>
  </si>
  <si>
    <t>Unterteller</t>
  </si>
  <si>
    <t>7 Kisten à 36 Stk.</t>
  </si>
  <si>
    <t>Dessertteller</t>
  </si>
  <si>
    <t>Teller</t>
  </si>
  <si>
    <t>3 Kisten à 50 Stk.</t>
  </si>
  <si>
    <t>Löffeli</t>
  </si>
  <si>
    <t>6 Kisten à 40 Stk.</t>
  </si>
  <si>
    <t>300 Stück</t>
  </si>
  <si>
    <t>Messer</t>
  </si>
  <si>
    <t>240 Stück</t>
  </si>
  <si>
    <t>Gabeln</t>
  </si>
  <si>
    <t>Thermoskrug</t>
  </si>
  <si>
    <t>4 Stück à 1.8 lt</t>
  </si>
  <si>
    <t>Servierblech</t>
  </si>
  <si>
    <t>30 Stück</t>
  </si>
  <si>
    <t>Aschenbecher</t>
  </si>
  <si>
    <t>70 Stück</t>
  </si>
  <si>
    <t>Kaffeemaschine</t>
  </si>
  <si>
    <t>1 Stück</t>
  </si>
  <si>
    <t>Bestellung</t>
  </si>
  <si>
    <t>Portemonnaie</t>
  </si>
  <si>
    <t>15 Stück</t>
  </si>
  <si>
    <t>2 Stück</t>
  </si>
  <si>
    <t>Kirschgläsli</t>
  </si>
  <si>
    <t>65 Stück</t>
  </si>
  <si>
    <t>TOTAL Gesamtvergleich</t>
  </si>
  <si>
    <t>Total Quervergleich</t>
  </si>
  <si>
    <t>Vertrag Geschirrausmietung der Märwiler Vereine</t>
  </si>
  <si>
    <t>Mieter:</t>
  </si>
  <si>
    <t>Datum der Veranstaltung:</t>
  </si>
  <si>
    <t>Adresse:</t>
  </si>
  <si>
    <t>Telefonnummer:</t>
  </si>
  <si>
    <t>Rechnungsadresse:</t>
  </si>
  <si>
    <t>Abholung:</t>
  </si>
  <si>
    <t>Rückgabe:</t>
  </si>
  <si>
    <t>Wir erklären uns mit oben und auf der Rückseite stehenden Bedingungen einverstanden</t>
  </si>
  <si>
    <t>Unterschrift:</t>
  </si>
  <si>
    <t>Tellerwärmer 120 Stück</t>
  </si>
  <si>
    <t xml:space="preserve">Kühlschrank </t>
  </si>
  <si>
    <t xml:space="preserve">Geschirrspühler </t>
  </si>
  <si>
    <t xml:space="preserve">Friteuse </t>
  </si>
  <si>
    <t>Suppenteller</t>
  </si>
  <si>
    <t>3 Kisten à 36 Stück</t>
  </si>
  <si>
    <t>Löffel</t>
  </si>
  <si>
    <t>150 Stück</t>
  </si>
  <si>
    <t>Kühlschrank mit Glastür</t>
  </si>
  <si>
    <t xml:space="preserve">                   Kontaktadresse:          Richard Schneider,     Weinfelderstr. 5     9504 Friltschen       079 537 51 83   </t>
  </si>
  <si>
    <t xml:space="preserve"> ricci_schneider@bluewin.ch</t>
  </si>
  <si>
    <t>Glühwein-Wienerli-Kocher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</si>
</sst>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1" workbookViewId="0">
      <selection activeCell="C49" sqref="C49"/>
    </sheetView>
  </sheetViews>
  <sheetFormatPr baseColWidth="10" defaultRowHeight="15" x14ac:dyDescent="0.25"/>
  <cols>
    <col min="1" max="1" width="24.42578125" style="3" customWidth="1"/>
    <col min="2" max="2" width="20" style="3" customWidth="1"/>
    <col min="3" max="4" width="10.7109375" style="1" customWidth="1"/>
    <col min="5" max="5" width="10.7109375" style="2" customWidth="1"/>
    <col min="6" max="6" width="10.7109375" style="1" customWidth="1"/>
    <col min="7" max="7" width="10.7109375" style="2" customWidth="1"/>
    <col min="8" max="10" width="10.7109375" style="1" customWidth="1"/>
    <col min="11" max="16384" width="11.42578125" style="1"/>
  </cols>
  <sheetData>
    <row r="1" spans="1:10" ht="18.75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.7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4.1" customHeight="1" x14ac:dyDescent="0.25">
      <c r="A3" s="9"/>
      <c r="B3" s="9"/>
      <c r="C3" s="32" t="s">
        <v>51</v>
      </c>
      <c r="D3" s="32"/>
      <c r="E3" s="10" t="s">
        <v>5</v>
      </c>
      <c r="F3" s="11" t="s">
        <v>10</v>
      </c>
      <c r="G3" s="10" t="s">
        <v>12</v>
      </c>
      <c r="H3" s="11" t="s">
        <v>9</v>
      </c>
      <c r="I3" s="11" t="s">
        <v>10</v>
      </c>
      <c r="J3" s="11" t="s">
        <v>13</v>
      </c>
    </row>
    <row r="4" spans="1:10" ht="14.1" customHeight="1" x14ac:dyDescent="0.25">
      <c r="A4" s="9" t="s">
        <v>1</v>
      </c>
      <c r="B4" s="9" t="s">
        <v>2</v>
      </c>
      <c r="C4" s="11" t="s">
        <v>3</v>
      </c>
      <c r="D4" s="11" t="s">
        <v>4</v>
      </c>
      <c r="E4" s="10" t="s">
        <v>6</v>
      </c>
      <c r="F4" s="11" t="s">
        <v>11</v>
      </c>
      <c r="G4" s="10" t="s">
        <v>8</v>
      </c>
      <c r="H4" s="11" t="s">
        <v>7</v>
      </c>
      <c r="I4" s="11" t="s">
        <v>11</v>
      </c>
      <c r="J4" s="11" t="s">
        <v>14</v>
      </c>
    </row>
    <row r="5" spans="1:10" ht="14.1" customHeight="1" x14ac:dyDescent="0.25">
      <c r="A5" s="4" t="s">
        <v>15</v>
      </c>
      <c r="B5" s="4" t="s">
        <v>16</v>
      </c>
      <c r="C5" s="6"/>
      <c r="D5" s="6"/>
      <c r="E5" s="7">
        <v>4.8</v>
      </c>
      <c r="F5" s="7">
        <f>D5*E5</f>
        <v>0</v>
      </c>
      <c r="G5" s="6"/>
      <c r="H5" s="7">
        <v>1.5</v>
      </c>
      <c r="I5" s="7">
        <f>G5*H5</f>
        <v>0</v>
      </c>
      <c r="J5" s="7">
        <f>F5+I5</f>
        <v>0</v>
      </c>
    </row>
    <row r="6" spans="1:10" ht="14.1" customHeight="1" x14ac:dyDescent="0.25">
      <c r="A6" s="29" t="s">
        <v>17</v>
      </c>
      <c r="B6" s="29" t="s">
        <v>18</v>
      </c>
      <c r="C6" s="30"/>
      <c r="D6" s="30"/>
      <c r="E6" s="31">
        <v>4</v>
      </c>
      <c r="F6" s="31">
        <f t="shared" ref="F6:F33" si="0">D6*E6</f>
        <v>0</v>
      </c>
      <c r="G6" s="30"/>
      <c r="H6" s="31">
        <v>2.7</v>
      </c>
      <c r="I6" s="31">
        <f t="shared" ref="I6:I33" si="1">G6*H6</f>
        <v>0</v>
      </c>
      <c r="J6" s="31">
        <f t="shared" ref="J6:J33" si="2">F6+I6</f>
        <v>0</v>
      </c>
    </row>
    <row r="7" spans="1:10" ht="14.1" customHeight="1" x14ac:dyDescent="0.25">
      <c r="A7" s="4" t="s">
        <v>19</v>
      </c>
      <c r="B7" s="4" t="s">
        <v>20</v>
      </c>
      <c r="C7" s="6"/>
      <c r="D7" s="6"/>
      <c r="E7" s="7">
        <v>3.5</v>
      </c>
      <c r="F7" s="7">
        <f t="shared" si="0"/>
        <v>0</v>
      </c>
      <c r="G7" s="6"/>
      <c r="H7" s="7">
        <v>2.2000000000000002</v>
      </c>
      <c r="I7" s="7">
        <f t="shared" si="1"/>
        <v>0</v>
      </c>
      <c r="J7" s="7">
        <f t="shared" si="2"/>
        <v>0</v>
      </c>
    </row>
    <row r="8" spans="1:10" ht="14.1" customHeight="1" x14ac:dyDescent="0.25">
      <c r="A8" s="29" t="s">
        <v>21</v>
      </c>
      <c r="B8" s="29" t="s">
        <v>22</v>
      </c>
      <c r="C8" s="30"/>
      <c r="D8" s="30"/>
      <c r="E8" s="31">
        <v>10</v>
      </c>
      <c r="F8" s="31">
        <f t="shared" si="0"/>
        <v>0</v>
      </c>
      <c r="G8" s="30"/>
      <c r="H8" s="31">
        <v>2.5</v>
      </c>
      <c r="I8" s="31">
        <f t="shared" si="1"/>
        <v>0</v>
      </c>
      <c r="J8" s="31">
        <f t="shared" si="2"/>
        <v>0</v>
      </c>
    </row>
    <row r="9" spans="1:10" ht="14.1" customHeight="1" x14ac:dyDescent="0.25">
      <c r="A9" s="4" t="s">
        <v>23</v>
      </c>
      <c r="B9" s="4" t="s">
        <v>24</v>
      </c>
      <c r="C9" s="6"/>
      <c r="D9" s="6"/>
      <c r="E9" s="7">
        <v>6</v>
      </c>
      <c r="F9" s="7">
        <f t="shared" si="0"/>
        <v>0</v>
      </c>
      <c r="G9" s="6"/>
      <c r="H9" s="7">
        <v>3</v>
      </c>
      <c r="I9" s="7">
        <f t="shared" si="1"/>
        <v>0</v>
      </c>
      <c r="J9" s="7">
        <f t="shared" si="2"/>
        <v>0</v>
      </c>
    </row>
    <row r="10" spans="1:10" ht="14.1" customHeight="1" x14ac:dyDescent="0.25">
      <c r="A10" s="29" t="s">
        <v>25</v>
      </c>
      <c r="B10" s="29" t="s">
        <v>26</v>
      </c>
      <c r="C10" s="30"/>
      <c r="D10" s="30"/>
      <c r="E10" s="31">
        <v>10</v>
      </c>
      <c r="F10" s="31">
        <f t="shared" si="0"/>
        <v>0</v>
      </c>
      <c r="G10" s="30"/>
      <c r="H10" s="31">
        <v>3</v>
      </c>
      <c r="I10" s="31">
        <f t="shared" si="1"/>
        <v>0</v>
      </c>
      <c r="J10" s="31">
        <f t="shared" si="2"/>
        <v>0</v>
      </c>
    </row>
    <row r="11" spans="1:10" ht="14.1" customHeight="1" x14ac:dyDescent="0.25">
      <c r="A11" s="4" t="s">
        <v>27</v>
      </c>
      <c r="B11" s="4" t="s">
        <v>28</v>
      </c>
      <c r="C11" s="6"/>
      <c r="D11" s="6"/>
      <c r="E11" s="7">
        <v>12</v>
      </c>
      <c r="F11" s="7">
        <f t="shared" si="0"/>
        <v>0</v>
      </c>
      <c r="G11" s="6"/>
      <c r="H11" s="7">
        <v>3.5</v>
      </c>
      <c r="I11" s="7">
        <f t="shared" si="1"/>
        <v>0</v>
      </c>
      <c r="J11" s="7">
        <f t="shared" si="2"/>
        <v>0</v>
      </c>
    </row>
    <row r="12" spans="1:10" ht="14.1" customHeight="1" x14ac:dyDescent="0.25">
      <c r="A12" s="29" t="s">
        <v>29</v>
      </c>
      <c r="B12" s="29" t="s">
        <v>26</v>
      </c>
      <c r="C12" s="30"/>
      <c r="D12" s="30"/>
      <c r="E12" s="31">
        <v>8</v>
      </c>
      <c r="F12" s="31">
        <f t="shared" si="0"/>
        <v>0</v>
      </c>
      <c r="G12" s="30"/>
      <c r="H12" s="31">
        <v>2.9</v>
      </c>
      <c r="I12" s="31">
        <f t="shared" si="1"/>
        <v>0</v>
      </c>
      <c r="J12" s="31">
        <f t="shared" si="2"/>
        <v>0</v>
      </c>
    </row>
    <row r="13" spans="1:10" ht="14.1" customHeight="1" x14ac:dyDescent="0.25">
      <c r="A13" s="4" t="s">
        <v>55</v>
      </c>
      <c r="B13" s="4" t="s">
        <v>56</v>
      </c>
      <c r="C13" s="6"/>
      <c r="D13" s="6"/>
      <c r="E13" s="7">
        <v>0.2</v>
      </c>
      <c r="F13" s="7">
        <f t="shared" si="0"/>
        <v>0</v>
      </c>
      <c r="G13" s="6"/>
      <c r="H13" s="7">
        <v>2.5</v>
      </c>
      <c r="I13" s="7">
        <f t="shared" si="1"/>
        <v>0</v>
      </c>
      <c r="J13" s="7">
        <f t="shared" si="2"/>
        <v>0</v>
      </c>
    </row>
    <row r="14" spans="1:10" ht="14.1" customHeight="1" x14ac:dyDescent="0.25">
      <c r="A14" s="29" t="s">
        <v>30</v>
      </c>
      <c r="B14" s="29" t="s">
        <v>31</v>
      </c>
      <c r="C14" s="30"/>
      <c r="D14" s="30"/>
      <c r="E14" s="31">
        <v>12.3</v>
      </c>
      <c r="F14" s="31">
        <f t="shared" si="0"/>
        <v>0</v>
      </c>
      <c r="G14" s="30"/>
      <c r="H14" s="31">
        <v>2.5</v>
      </c>
      <c r="I14" s="31">
        <f t="shared" si="1"/>
        <v>0</v>
      </c>
      <c r="J14" s="31">
        <f t="shared" si="2"/>
        <v>0</v>
      </c>
    </row>
    <row r="15" spans="1:10" ht="14.1" customHeight="1" x14ac:dyDescent="0.25">
      <c r="A15" s="4" t="s">
        <v>32</v>
      </c>
      <c r="B15" s="4" t="s">
        <v>33</v>
      </c>
      <c r="C15" s="6"/>
      <c r="D15" s="6"/>
      <c r="E15" s="7">
        <v>0</v>
      </c>
      <c r="F15" s="7">
        <f t="shared" si="0"/>
        <v>0</v>
      </c>
      <c r="G15" s="6"/>
      <c r="H15" s="7">
        <v>2.5</v>
      </c>
      <c r="I15" s="7">
        <f t="shared" si="1"/>
        <v>0</v>
      </c>
      <c r="J15" s="7">
        <f t="shared" si="2"/>
        <v>0</v>
      </c>
    </row>
    <row r="16" spans="1:10" ht="14.1" customHeight="1" x14ac:dyDescent="0.25">
      <c r="A16" s="29" t="s">
        <v>34</v>
      </c>
      <c r="B16" s="29" t="s">
        <v>36</v>
      </c>
      <c r="C16" s="30"/>
      <c r="D16" s="30"/>
      <c r="E16" s="31">
        <v>12.5</v>
      </c>
      <c r="F16" s="31">
        <f t="shared" si="0"/>
        <v>0</v>
      </c>
      <c r="G16" s="30"/>
      <c r="H16" s="31">
        <v>4</v>
      </c>
      <c r="I16" s="31">
        <f t="shared" si="1"/>
        <v>0</v>
      </c>
      <c r="J16" s="31">
        <f t="shared" si="2"/>
        <v>0</v>
      </c>
    </row>
    <row r="17" spans="1:10" ht="14.1" customHeight="1" x14ac:dyDescent="0.25">
      <c r="A17" s="4" t="s">
        <v>35</v>
      </c>
      <c r="B17" s="4" t="s">
        <v>38</v>
      </c>
      <c r="C17" s="6"/>
      <c r="D17" s="6"/>
      <c r="E17" s="7">
        <v>12</v>
      </c>
      <c r="F17" s="7">
        <f t="shared" si="0"/>
        <v>0</v>
      </c>
      <c r="G17" s="6"/>
      <c r="H17" s="7">
        <v>6.5</v>
      </c>
      <c r="I17" s="7">
        <f t="shared" si="1"/>
        <v>0</v>
      </c>
      <c r="J17" s="7">
        <f t="shared" si="2"/>
        <v>0</v>
      </c>
    </row>
    <row r="18" spans="1:10" ht="14.1" customHeight="1" x14ac:dyDescent="0.25">
      <c r="A18" s="29" t="s">
        <v>73</v>
      </c>
      <c r="B18" s="29" t="s">
        <v>74</v>
      </c>
      <c r="C18" s="30"/>
      <c r="D18" s="30"/>
      <c r="E18" s="31">
        <v>10</v>
      </c>
      <c r="F18" s="31">
        <f t="shared" si="0"/>
        <v>0</v>
      </c>
      <c r="G18" s="30"/>
      <c r="H18" s="31">
        <v>6.5</v>
      </c>
      <c r="I18" s="31">
        <f t="shared" si="1"/>
        <v>0</v>
      </c>
      <c r="J18" s="31">
        <f t="shared" si="2"/>
        <v>0</v>
      </c>
    </row>
    <row r="19" spans="1:10" ht="14.1" customHeight="1" x14ac:dyDescent="0.25">
      <c r="A19" s="4" t="s">
        <v>75</v>
      </c>
      <c r="B19" s="4" t="s">
        <v>76</v>
      </c>
      <c r="C19" s="6"/>
      <c r="D19" s="6"/>
      <c r="E19" s="7">
        <v>0.2</v>
      </c>
      <c r="F19" s="7">
        <f t="shared" si="0"/>
        <v>0</v>
      </c>
      <c r="G19" s="6"/>
      <c r="H19" s="7">
        <v>6.5</v>
      </c>
      <c r="I19" s="7">
        <f t="shared" si="1"/>
        <v>0</v>
      </c>
      <c r="J19" s="7">
        <f t="shared" si="2"/>
        <v>0</v>
      </c>
    </row>
    <row r="20" spans="1:10" ht="14.1" customHeight="1" x14ac:dyDescent="0.25">
      <c r="A20" s="29" t="s">
        <v>40</v>
      </c>
      <c r="B20" s="29" t="s">
        <v>41</v>
      </c>
      <c r="C20" s="30"/>
      <c r="D20" s="30"/>
      <c r="E20" s="31">
        <v>0.2</v>
      </c>
      <c r="F20" s="31">
        <f t="shared" si="0"/>
        <v>0</v>
      </c>
      <c r="G20" s="30"/>
      <c r="H20" s="31">
        <v>3.2</v>
      </c>
      <c r="I20" s="31">
        <f t="shared" si="1"/>
        <v>0</v>
      </c>
      <c r="J20" s="31">
        <f t="shared" si="2"/>
        <v>0</v>
      </c>
    </row>
    <row r="21" spans="1:10" ht="14.1" customHeight="1" x14ac:dyDescent="0.25">
      <c r="A21" s="4" t="s">
        <v>42</v>
      </c>
      <c r="B21" s="4" t="s">
        <v>41</v>
      </c>
      <c r="C21" s="6"/>
      <c r="D21" s="6"/>
      <c r="E21" s="7">
        <v>0.2</v>
      </c>
      <c r="F21" s="7">
        <f t="shared" si="0"/>
        <v>0</v>
      </c>
      <c r="G21" s="6"/>
      <c r="H21" s="7">
        <v>3.2</v>
      </c>
      <c r="I21" s="7">
        <f t="shared" si="1"/>
        <v>0</v>
      </c>
      <c r="J21" s="7">
        <f t="shared" si="2"/>
        <v>0</v>
      </c>
    </row>
    <row r="22" spans="1:10" ht="14.1" customHeight="1" x14ac:dyDescent="0.25">
      <c r="A22" s="29" t="s">
        <v>37</v>
      </c>
      <c r="B22" s="29" t="s">
        <v>39</v>
      </c>
      <c r="C22" s="30"/>
      <c r="D22" s="30"/>
      <c r="E22" s="31">
        <v>0.1</v>
      </c>
      <c r="F22" s="31">
        <f>D22*E22</f>
        <v>0</v>
      </c>
      <c r="G22" s="30"/>
      <c r="H22" s="31">
        <v>2</v>
      </c>
      <c r="I22" s="31">
        <f>G22*H22</f>
        <v>0</v>
      </c>
      <c r="J22" s="31">
        <f>F22+I22</f>
        <v>0</v>
      </c>
    </row>
    <row r="23" spans="1:10" ht="14.1" customHeight="1" x14ac:dyDescent="0.25">
      <c r="A23" s="4" t="s">
        <v>43</v>
      </c>
      <c r="B23" s="4" t="s">
        <v>44</v>
      </c>
      <c r="C23" s="6"/>
      <c r="D23" s="6"/>
      <c r="E23" s="7">
        <v>5</v>
      </c>
      <c r="F23" s="7">
        <f t="shared" si="0"/>
        <v>0</v>
      </c>
      <c r="G23" s="6"/>
      <c r="H23" s="7">
        <v>50</v>
      </c>
      <c r="I23" s="7">
        <f t="shared" si="1"/>
        <v>0</v>
      </c>
      <c r="J23" s="7">
        <f t="shared" si="2"/>
        <v>0</v>
      </c>
    </row>
    <row r="24" spans="1:10" ht="14.1" customHeight="1" x14ac:dyDescent="0.25">
      <c r="A24" s="29" t="s">
        <v>45</v>
      </c>
      <c r="B24" s="29" t="s">
        <v>46</v>
      </c>
      <c r="C24" s="30"/>
      <c r="D24" s="30"/>
      <c r="E24" s="31">
        <v>1</v>
      </c>
      <c r="F24" s="31">
        <f t="shared" si="0"/>
        <v>0</v>
      </c>
      <c r="G24" s="30"/>
      <c r="H24" s="31">
        <v>10</v>
      </c>
      <c r="I24" s="31">
        <f t="shared" si="1"/>
        <v>0</v>
      </c>
      <c r="J24" s="31">
        <f t="shared" si="2"/>
        <v>0</v>
      </c>
    </row>
    <row r="25" spans="1:10" ht="14.1" customHeight="1" x14ac:dyDescent="0.25">
      <c r="A25" s="4" t="s">
        <v>47</v>
      </c>
      <c r="B25" s="4" t="s">
        <v>48</v>
      </c>
      <c r="C25" s="6"/>
      <c r="D25" s="6"/>
      <c r="E25" s="7">
        <v>0.1</v>
      </c>
      <c r="F25" s="7">
        <f t="shared" si="0"/>
        <v>0</v>
      </c>
      <c r="G25" s="6"/>
      <c r="H25" s="7">
        <v>2</v>
      </c>
      <c r="I25" s="7">
        <f t="shared" si="1"/>
        <v>0</v>
      </c>
      <c r="J25" s="7">
        <f t="shared" si="2"/>
        <v>0</v>
      </c>
    </row>
    <row r="26" spans="1:10" ht="14.1" customHeight="1" x14ac:dyDescent="0.25">
      <c r="A26" s="29" t="s">
        <v>49</v>
      </c>
      <c r="B26" s="29" t="s">
        <v>50</v>
      </c>
      <c r="C26" s="30"/>
      <c r="D26" s="30"/>
      <c r="E26" s="31">
        <v>20</v>
      </c>
      <c r="F26" s="31">
        <f t="shared" si="0"/>
        <v>0</v>
      </c>
      <c r="G26" s="30"/>
      <c r="H26" s="31">
        <v>200</v>
      </c>
      <c r="I26" s="31">
        <f t="shared" si="1"/>
        <v>0</v>
      </c>
      <c r="J26" s="31">
        <f t="shared" si="2"/>
        <v>0</v>
      </c>
    </row>
    <row r="27" spans="1:10" ht="14.1" customHeight="1" x14ac:dyDescent="0.25">
      <c r="A27" s="4" t="s">
        <v>52</v>
      </c>
      <c r="B27" s="4" t="s">
        <v>53</v>
      </c>
      <c r="C27" s="6"/>
      <c r="D27" s="6"/>
      <c r="E27" s="7">
        <v>4</v>
      </c>
      <c r="F27" s="7">
        <f t="shared" si="0"/>
        <v>0</v>
      </c>
      <c r="G27" s="6"/>
      <c r="H27" s="7">
        <v>35</v>
      </c>
      <c r="I27" s="7">
        <f t="shared" si="1"/>
        <v>0</v>
      </c>
      <c r="J27" s="7">
        <f t="shared" si="2"/>
        <v>0</v>
      </c>
    </row>
    <row r="28" spans="1:10" ht="14.1" customHeight="1" x14ac:dyDescent="0.25">
      <c r="A28" s="29" t="s">
        <v>77</v>
      </c>
      <c r="B28" s="29" t="s">
        <v>54</v>
      </c>
      <c r="C28" s="30"/>
      <c r="D28" s="30"/>
      <c r="E28" s="31">
        <v>40</v>
      </c>
      <c r="F28" s="31">
        <f t="shared" si="0"/>
        <v>0</v>
      </c>
      <c r="G28" s="30"/>
      <c r="H28" s="31">
        <v>2000</v>
      </c>
      <c r="I28" s="31">
        <f t="shared" si="1"/>
        <v>0</v>
      </c>
      <c r="J28" s="31">
        <f t="shared" si="2"/>
        <v>0</v>
      </c>
    </row>
    <row r="29" spans="1:10" ht="14.1" customHeight="1" x14ac:dyDescent="0.25">
      <c r="A29" s="4" t="s">
        <v>70</v>
      </c>
      <c r="B29" s="4" t="s">
        <v>50</v>
      </c>
      <c r="C29" s="6"/>
      <c r="D29" s="6"/>
      <c r="E29" s="7">
        <v>30</v>
      </c>
      <c r="F29" s="7">
        <f t="shared" si="0"/>
        <v>0</v>
      </c>
      <c r="G29" s="6"/>
      <c r="H29" s="7">
        <v>1000</v>
      </c>
      <c r="I29" s="7">
        <f t="shared" si="1"/>
        <v>0</v>
      </c>
      <c r="J29" s="7">
        <f t="shared" si="2"/>
        <v>0</v>
      </c>
    </row>
    <row r="30" spans="1:10" ht="14.1" customHeight="1" x14ac:dyDescent="0.25">
      <c r="A30" s="29" t="s">
        <v>72</v>
      </c>
      <c r="B30" s="29" t="s">
        <v>54</v>
      </c>
      <c r="C30" s="30"/>
      <c r="D30" s="30"/>
      <c r="E30" s="31">
        <v>50</v>
      </c>
      <c r="F30" s="31">
        <f t="shared" si="0"/>
        <v>0</v>
      </c>
      <c r="G30" s="30"/>
      <c r="H30" s="31">
        <v>2000</v>
      </c>
      <c r="I30" s="31">
        <f t="shared" si="1"/>
        <v>0</v>
      </c>
      <c r="J30" s="31">
        <f t="shared" si="2"/>
        <v>0</v>
      </c>
    </row>
    <row r="31" spans="1:10" ht="14.1" customHeight="1" x14ac:dyDescent="0.25">
      <c r="A31" s="4" t="s">
        <v>69</v>
      </c>
      <c r="B31" s="4" t="s">
        <v>50</v>
      </c>
      <c r="C31" s="6"/>
      <c r="D31" s="6"/>
      <c r="E31" s="7">
        <v>50</v>
      </c>
      <c r="F31" s="7">
        <f t="shared" si="0"/>
        <v>0</v>
      </c>
      <c r="G31" s="6"/>
      <c r="H31" s="7">
        <v>800</v>
      </c>
      <c r="I31" s="7">
        <f t="shared" si="1"/>
        <v>0</v>
      </c>
      <c r="J31" s="7">
        <f t="shared" si="2"/>
        <v>0</v>
      </c>
    </row>
    <row r="32" spans="1:10" ht="14.1" customHeight="1" x14ac:dyDescent="0.25">
      <c r="A32" s="29" t="s">
        <v>80</v>
      </c>
      <c r="B32" s="29" t="s">
        <v>54</v>
      </c>
      <c r="C32" s="30"/>
      <c r="D32" s="30"/>
      <c r="E32" s="31">
        <v>20</v>
      </c>
      <c r="F32" s="31">
        <f t="shared" si="0"/>
        <v>0</v>
      </c>
      <c r="G32" s="30"/>
      <c r="H32" s="31">
        <v>200</v>
      </c>
      <c r="I32" s="31">
        <f t="shared" si="1"/>
        <v>0</v>
      </c>
      <c r="J32" s="31">
        <f t="shared" si="2"/>
        <v>0</v>
      </c>
    </row>
    <row r="33" spans="1:10" ht="14.1" customHeight="1" x14ac:dyDescent="0.25">
      <c r="A33" s="4" t="s">
        <v>71</v>
      </c>
      <c r="B33" s="4" t="s">
        <v>54</v>
      </c>
      <c r="C33" s="6"/>
      <c r="D33" s="6"/>
      <c r="E33" s="7">
        <v>100</v>
      </c>
      <c r="F33" s="7">
        <f t="shared" si="0"/>
        <v>0</v>
      </c>
      <c r="G33" s="5"/>
      <c r="H33" s="7">
        <v>2500</v>
      </c>
      <c r="I33" s="7">
        <f t="shared" si="1"/>
        <v>0</v>
      </c>
      <c r="J33" s="7">
        <f t="shared" si="2"/>
        <v>0</v>
      </c>
    </row>
    <row r="34" spans="1:10" ht="14.1" customHeight="1" x14ac:dyDescent="0.25">
      <c r="A34" s="4" t="s">
        <v>57</v>
      </c>
      <c r="B34" s="4"/>
      <c r="C34" s="6"/>
      <c r="D34" s="6"/>
      <c r="E34" s="7"/>
      <c r="F34" s="7">
        <f>SUM(F5:F33)</f>
        <v>0</v>
      </c>
      <c r="G34" s="5"/>
      <c r="H34" s="7"/>
      <c r="I34" s="7">
        <f>SUM(I5:I33)</f>
        <v>0</v>
      </c>
      <c r="J34" s="7">
        <f>SUM(J5:J33)</f>
        <v>0</v>
      </c>
    </row>
    <row r="35" spans="1:10" x14ac:dyDescent="0.25">
      <c r="A35" s="4" t="s">
        <v>58</v>
      </c>
      <c r="B35" s="4"/>
      <c r="C35" s="6"/>
      <c r="D35" s="6"/>
      <c r="E35" s="7"/>
      <c r="F35" s="7"/>
      <c r="G35" s="5"/>
      <c r="H35" s="7"/>
      <c r="I35" s="7"/>
      <c r="J35" s="8">
        <f>SUM(F34,I34)</f>
        <v>0</v>
      </c>
    </row>
    <row r="37" spans="1:10" ht="14.25" customHeight="1" x14ac:dyDescent="0.25"/>
    <row r="38" spans="1:10" ht="36" customHeight="1" x14ac:dyDescent="0.25">
      <c r="A38" s="13" t="s">
        <v>60</v>
      </c>
      <c r="B38" s="17"/>
      <c r="C38" s="18"/>
      <c r="D38" s="18"/>
      <c r="E38" s="19"/>
      <c r="F38" s="18"/>
      <c r="G38" s="19"/>
      <c r="H38" s="18"/>
      <c r="I38" s="18"/>
      <c r="J38" s="15"/>
    </row>
    <row r="39" spans="1:10" ht="36" customHeight="1" x14ac:dyDescent="0.25">
      <c r="A39" s="13" t="s">
        <v>62</v>
      </c>
      <c r="B39" s="23"/>
      <c r="C39" s="24"/>
      <c r="D39" s="24"/>
      <c r="E39" s="25"/>
      <c r="F39" s="24"/>
      <c r="G39" s="25"/>
      <c r="H39" s="24"/>
      <c r="I39" s="24"/>
      <c r="J39" s="15"/>
    </row>
    <row r="40" spans="1:10" ht="36" customHeight="1" x14ac:dyDescent="0.25">
      <c r="A40" s="13" t="s">
        <v>63</v>
      </c>
      <c r="B40" s="26"/>
      <c r="C40" s="27"/>
      <c r="D40" s="27"/>
      <c r="E40" s="28"/>
      <c r="F40" s="27"/>
      <c r="G40" s="28"/>
      <c r="H40" s="27"/>
      <c r="I40" s="27"/>
      <c r="J40" s="15"/>
    </row>
    <row r="41" spans="1:10" ht="36" customHeight="1" x14ac:dyDescent="0.25">
      <c r="A41" s="13" t="s">
        <v>64</v>
      </c>
      <c r="B41" s="17"/>
      <c r="C41" s="18"/>
      <c r="D41" s="18"/>
      <c r="E41" s="19"/>
      <c r="F41" s="18"/>
      <c r="G41" s="19"/>
      <c r="H41" s="18"/>
      <c r="I41" s="18"/>
      <c r="J41" s="15"/>
    </row>
    <row r="42" spans="1:10" ht="36" customHeight="1" x14ac:dyDescent="0.25">
      <c r="A42" s="13" t="s">
        <v>61</v>
      </c>
      <c r="B42" s="26"/>
      <c r="C42" s="27"/>
      <c r="D42" s="27"/>
      <c r="E42" s="28"/>
      <c r="F42" s="27"/>
      <c r="G42" s="28"/>
      <c r="H42" s="27"/>
      <c r="I42" s="27"/>
      <c r="J42" s="15"/>
    </row>
    <row r="43" spans="1:10" ht="36" customHeight="1" x14ac:dyDescent="0.25">
      <c r="A43" s="13" t="s">
        <v>65</v>
      </c>
      <c r="B43" s="20"/>
      <c r="C43" s="21"/>
      <c r="D43" s="21"/>
      <c r="E43" s="22"/>
      <c r="F43" s="21"/>
      <c r="G43" s="22"/>
      <c r="H43" s="21"/>
      <c r="I43" s="21"/>
      <c r="J43" s="15"/>
    </row>
    <row r="44" spans="1:10" ht="36" customHeight="1" x14ac:dyDescent="0.25">
      <c r="A44" s="13" t="s">
        <v>66</v>
      </c>
      <c r="B44" s="20"/>
      <c r="C44" s="21"/>
      <c r="D44" s="21"/>
      <c r="E44" s="22"/>
      <c r="F44" s="21"/>
      <c r="G44" s="22"/>
      <c r="H44" s="21"/>
      <c r="I44" s="21"/>
      <c r="J44" s="15"/>
    </row>
    <row r="45" spans="1:10" ht="24" customHeight="1" x14ac:dyDescent="0.25">
      <c r="A45" s="13"/>
      <c r="B45" s="14"/>
      <c r="C45" s="15"/>
      <c r="D45" s="15"/>
      <c r="E45" s="16"/>
      <c r="F45" s="15"/>
      <c r="G45" s="16"/>
      <c r="H45" s="15"/>
      <c r="I45" s="15"/>
      <c r="J45" s="15"/>
    </row>
    <row r="46" spans="1:10" ht="24" customHeight="1" x14ac:dyDescent="0.25">
      <c r="A46" s="13"/>
      <c r="B46" s="14"/>
      <c r="C46" s="15"/>
      <c r="D46" s="15"/>
      <c r="E46" s="16"/>
      <c r="F46" s="15"/>
      <c r="G46" s="16"/>
      <c r="H46" s="15"/>
      <c r="I46" s="15"/>
      <c r="J46" s="15"/>
    </row>
    <row r="47" spans="1:10" ht="24" customHeight="1" x14ac:dyDescent="0.25">
      <c r="A47" s="35" t="s">
        <v>67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24" customHeight="1" x14ac:dyDescent="0.25">
      <c r="A49" s="13" t="s">
        <v>68</v>
      </c>
      <c r="B49" s="14"/>
      <c r="C49" s="15"/>
      <c r="D49" s="15"/>
      <c r="E49" s="16"/>
      <c r="F49" s="15"/>
      <c r="G49" s="16"/>
      <c r="H49" s="15"/>
      <c r="I49" s="15"/>
      <c r="J49" s="15"/>
    </row>
    <row r="50" spans="1:10" ht="24" customHeight="1" x14ac:dyDescent="0.25">
      <c r="A50" s="13"/>
      <c r="B50" s="14"/>
      <c r="C50" s="15"/>
      <c r="D50" s="15"/>
      <c r="E50" s="16"/>
      <c r="F50" s="15"/>
      <c r="G50" s="16"/>
      <c r="H50" s="15"/>
      <c r="I50" s="15"/>
      <c r="J50" s="15"/>
    </row>
    <row r="51" spans="1:10" ht="24" customHeight="1" x14ac:dyDescent="0.25">
      <c r="A51" s="35" t="s">
        <v>78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ht="24" customHeight="1" x14ac:dyDescent="0.25">
      <c r="A52" s="13"/>
      <c r="B52" s="14"/>
      <c r="C52" s="14" t="s">
        <v>79</v>
      </c>
      <c r="D52" s="15"/>
      <c r="E52" s="16"/>
      <c r="F52" s="15"/>
      <c r="G52" s="16"/>
      <c r="H52" s="15"/>
      <c r="I52" s="15"/>
      <c r="J52" s="15"/>
    </row>
    <row r="53" spans="1:10" ht="24" customHeight="1" x14ac:dyDescent="0.25">
      <c r="A53" s="13"/>
      <c r="B53" s="14"/>
      <c r="C53" s="15"/>
      <c r="D53" s="15"/>
      <c r="E53" s="16"/>
      <c r="F53" s="15"/>
      <c r="G53" s="16"/>
      <c r="H53" s="15"/>
      <c r="I53" s="15"/>
      <c r="J53" s="15"/>
    </row>
    <row r="54" spans="1:10" ht="24" customHeight="1" x14ac:dyDescent="0.25">
      <c r="A54" s="12"/>
    </row>
    <row r="55" spans="1:10" ht="24" customHeight="1" x14ac:dyDescent="0.25"/>
    <row r="56" spans="1:10" ht="24" customHeight="1" x14ac:dyDescent="0.25"/>
    <row r="57" spans="1:10" ht="24" customHeight="1" x14ac:dyDescent="0.25"/>
    <row r="58" spans="1:10" ht="24" customHeight="1" x14ac:dyDescent="0.25"/>
    <row r="59" spans="1:10" ht="24" customHeight="1" x14ac:dyDescent="0.25"/>
    <row r="60" spans="1:10" ht="24" customHeight="1" x14ac:dyDescent="0.25"/>
    <row r="61" spans="1:10" ht="24" customHeight="1" x14ac:dyDescent="0.25"/>
    <row r="62" spans="1:10" ht="24" customHeight="1" x14ac:dyDescent="0.25"/>
    <row r="63" spans="1:10" ht="24" customHeight="1" x14ac:dyDescent="0.25"/>
    <row r="64" spans="1:10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</sheetData>
  <mergeCells count="5">
    <mergeCell ref="C3:D3"/>
    <mergeCell ref="A1:J1"/>
    <mergeCell ref="A2:J2"/>
    <mergeCell ref="A47:J47"/>
    <mergeCell ref="A51:J51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Schneider</cp:lastModifiedBy>
  <cp:lastPrinted>2016-01-09T05:39:59Z</cp:lastPrinted>
  <dcterms:created xsi:type="dcterms:W3CDTF">2015-10-26T17:38:14Z</dcterms:created>
  <dcterms:modified xsi:type="dcterms:W3CDTF">2018-07-14T11:18:36Z</dcterms:modified>
</cp:coreProperties>
</file>